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<sst xmlns="http://schemas.openxmlformats.org/spreadsheetml/2006/main" count="41" uniqueCount="41">
  <si>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</si>
  <si>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</si>
  <si>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</si>
  <si>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</si>
  <si>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de alta densidad (PE-Xb), de 20 mm de diámetro exterior y 1,9 mm de espesor "TERMOCONCEPT"; purgador automático de aire de latón y llave de paso de esfera, metálica, de 20 mm de diámetro, con mando oculto.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</si>
  <si>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</si>
  <si>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</si>
  <si>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</si>
  <si>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</si>
  <si>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</si>
  <si>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</si>
  <si>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</si>
  <si>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mt37tmc405b</t>
  </si>
  <si>
    <t xml:space="preserve">Ud</t>
  </si>
  <si>
    <t xml:space="preserve">Material auxiliar para montaje y sujeción a la obra de las tuberías de polietileno reticulado de alta densidad (PE-Xb), "TERMOCONCEPT", de 20 mm de diámetro exterior.</t>
  </si>
  <si>
    <t xml:space="preserve">mt37tmc025bd</t>
  </si>
  <si>
    <t xml:space="preserve">m</t>
  </si>
  <si>
    <t xml:space="preserve">Tubo de polietileno reticulado de alta densidad (PE-Xb), de 20 mm de diámetro exterior y 1,9 mm de espesor "TERMOCONCEPT", según UNE-EN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</si>
  <si>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</si>
  <si>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</si>
  <si>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</si>
  <si>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mt38tmc510b</t>
  </si>
  <si>
    <t xml:space="preserve">Ud</t>
  </si>
  <si>
    <t xml:space="preserve">Llave de corte de esfera, metálica, de 20 mm de diámetro, "TERMOCONCEPT", para unión Pressfitting</t>
  </si>
  <si>
    <t xml:space="preserve">mt38tmc515a</t>
  </si>
  <si>
    <t xml:space="preserve">Ud</t>
  </si>
  <si>
    <t xml:space="preserve">Mando oculto, "TERMOCONCEPT", para llave de esfera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</si>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</sst>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4.6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0.09</v>
      </c>
      <c r="G10" s="12">
        <f ca="1">ROUND(INDIRECT(ADDRESS(ROW()+(0), COLUMN()+(-2), 1))*INDIRECT(ADDRESS(ROW()+(0), COLUMN()+(-1), 1)), 2)</f>
        <v>1.08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2.17</v>
      </c>
      <c r="G11" s="12">
        <f ca="1">ROUND(INDIRECT(ADDRESS(ROW()+(0), COLUMN()+(-2), 1))*INDIRECT(ADDRESS(ROW()+(0), COLUMN()+(-1), 1)), 2)</f>
        <v>26.04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8.75</v>
      </c>
      <c r="G12" s="12">
        <f ca="1">ROUND(INDIRECT(ADDRESS(ROW()+(0), COLUMN()+(-2), 1))*INDIRECT(ADDRESS(ROW()+(0), COLUMN()+(-1), 1)), 2)</f>
        <v>8.75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13.15</v>
      </c>
      <c r="G13" s="12">
        <f ca="1">ROUND(INDIRECT(ADDRESS(ROW()+(0), COLUMN()+(-2), 1))*INDIRECT(ADDRESS(ROW()+(0), COLUMN()+(-1), 1)), 2)</f>
        <v>13.15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6.76</v>
      </c>
      <c r="G14" s="14">
        <f ca="1">ROUND(INDIRECT(ADDRESS(ROW()+(0), COLUMN()+(-2), 1))*INDIRECT(ADDRESS(ROW()+(0), COLUMN()+(-1), 1)), 2)</f>
        <v>6.76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55.78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0.51</v>
      </c>
      <c r="F17" s="12">
        <v>22.74</v>
      </c>
      <c r="G17" s="12">
        <f ca="1">ROUND(INDIRECT(ADDRESS(ROW()+(0), COLUMN()+(-2), 1))*INDIRECT(ADDRESS(ROW()+(0), COLUMN()+(-1), 1)), 2)</f>
        <v>11.6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0.51</v>
      </c>
      <c r="F18" s="14">
        <v>20.98</v>
      </c>
      <c r="G18" s="14">
        <f ca="1">ROUND(INDIRECT(ADDRESS(ROW()+(0), COLUMN()+(-2), 1))*INDIRECT(ADDRESS(ROW()+(0), COLUMN()+(-1), 1)), 2)</f>
        <v>10.7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22.3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78.08</v>
      </c>
      <c r="G21" s="14">
        <f ca="1">ROUND(INDIRECT(ADDRESS(ROW()+(0), COLUMN()+(-2), 1))*INDIRECT(ADDRESS(ROW()+(0), COLUMN()+(-1), 1))/100, 2)</f>
        <v>1.56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79.64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